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ick_AnyChart\AnyChart\Qlik Demos\Spreadsheets Quick Start\From Template\Data\"/>
    </mc:Choice>
  </mc:AlternateContent>
  <xr:revisionPtr revIDLastSave="0" documentId="13_ncr:1_{5A11CFAC-5EB1-47F8-8C21-6861AD08436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udget" sheetId="1" r:id="rId1"/>
    <sheet name="Transac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 s="1"/>
  <c r="C6" i="1"/>
  <c r="D6" i="1"/>
  <c r="C7" i="1"/>
  <c r="D7" i="1"/>
  <c r="C8" i="1"/>
  <c r="D8" i="1"/>
  <c r="C13" i="1"/>
  <c r="D13" i="1" s="1"/>
  <c r="C12" i="1"/>
  <c r="D12" i="1" s="1"/>
  <c r="C11" i="1"/>
  <c r="D11" i="1" s="1"/>
  <c r="C10" i="1"/>
  <c r="D10" i="1" s="1"/>
  <c r="C9" i="1"/>
  <c r="D9" i="1" s="1"/>
  <c r="B5" i="1"/>
  <c r="D5" i="1"/>
  <c r="C5" i="1"/>
</calcChain>
</file>

<file path=xl/sharedStrings.xml><?xml version="1.0" encoding="utf-8"?>
<sst xmlns="http://schemas.openxmlformats.org/spreadsheetml/2006/main" count="39" uniqueCount="28">
  <si>
    <t>Summary by Category</t>
  </si>
  <si>
    <t>Budget</t>
  </si>
  <si>
    <t>Actual</t>
  </si>
  <si>
    <t>Difference</t>
  </si>
  <si>
    <t>Auto</t>
  </si>
  <si>
    <t>Entertainment</t>
  </si>
  <si>
    <t>Food</t>
  </si>
  <si>
    <t>Home</t>
  </si>
  <si>
    <t>Medical</t>
  </si>
  <si>
    <t>Personal Items</t>
  </si>
  <si>
    <t>Travel</t>
  </si>
  <si>
    <t>Utilities</t>
  </si>
  <si>
    <t>Other</t>
  </si>
  <si>
    <t>Total</t>
  </si>
  <si>
    <t>Date</t>
  </si>
  <si>
    <t>Description</t>
  </si>
  <si>
    <t>Category</t>
  </si>
  <si>
    <t>Amount</t>
  </si>
  <si>
    <t>Groceries</t>
  </si>
  <si>
    <t>Rug</t>
  </si>
  <si>
    <t>Flight</t>
  </si>
  <si>
    <t>Gas</t>
  </si>
  <si>
    <t>Movie Tickets</t>
  </si>
  <si>
    <t>Dinner Out</t>
  </si>
  <si>
    <t>Medicine</t>
  </si>
  <si>
    <t>Shoes</t>
  </si>
  <si>
    <t>Gift</t>
  </si>
  <si>
    <t>Telephone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</si>
</sst>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5">
    <font>
      <sz val="10"/>
      <color rgb="FF000000"/>
      <name val="Helvetica Neue"/>
      <scheme val="minor"/>
    </font>
    <font>
      <sz val="10"/>
      <color rgb="FF000000"/>
      <name val="Helvetica Neue"/>
    </font>
    <font>
      <sz val="12"/>
      <color rgb="FF000000"/>
      <name val="Helvetica Neue"/>
    </font>
    <font>
      <b/>
      <sz val="10"/>
      <color rgb="FFFEFFFE"/>
      <name val="Helvetica Neue"/>
    </font>
    <font>
      <b/>
      <sz val="10"/>
      <color rgb="FF000000"/>
      <name val="Helvetica Neue"/>
    </font>
  </fonts>
  <fills count="6">
    <fill>
      <patternFill patternType="none"/>
    </fill>
    <fill>
      <patternFill patternType="gray125"/>
    </fill>
    <fill>
      <patternFill patternType="solid">
        <fgColor rgb="FF00A2FF"/>
        <bgColor rgb="FF00A2FF"/>
      </patternFill>
    </fill>
    <fill>
      <patternFill patternType="solid">
        <fgColor rgb="FFFFFAE6"/>
        <bgColor rgb="FFFFFAE6"/>
      </patternFill>
    </fill>
    <fill>
      <patternFill patternType="solid">
        <fgColor rgb="FFF7F7F6"/>
        <bgColor rgb="FFF7F7F6"/>
      </patternFill>
    </fill>
    <fill>
      <patternFill patternType="solid">
        <fgColor rgb="FFECECEA"/>
        <bgColor rgb="FFECECEA"/>
      </patternFill>
    </fill>
  </fills>
  <borders count="11">
    <border>
      <left/>
      <right/>
      <top/>
      <bottom/>
      <diagonal/>
    </border>
    <border>
      <left style="thin">
        <color rgb="FFC8C8C8"/>
      </left>
      <right style="thin">
        <color rgb="FFFEFFFE"/>
      </right>
      <top style="thin">
        <color rgb="FFC8C8C8"/>
      </top>
      <bottom style="thin">
        <color rgb="FF89847F"/>
      </bottom>
      <diagonal/>
    </border>
    <border>
      <left style="thin">
        <color rgb="FFFEFFFE"/>
      </left>
      <right style="thin">
        <color rgb="FFFEFFFE"/>
      </right>
      <top style="thin">
        <color rgb="FFC8C8C8"/>
      </top>
      <bottom style="thin">
        <color rgb="FF89847F"/>
      </bottom>
      <diagonal/>
    </border>
    <border>
      <left style="thin">
        <color rgb="FFFEFFFE"/>
      </left>
      <right style="thin">
        <color rgb="FFC8C8C8"/>
      </right>
      <top style="thin">
        <color rgb="FFC8C8C8"/>
      </top>
      <bottom style="thin">
        <color rgb="FF89847F"/>
      </bottom>
      <diagonal/>
    </border>
    <border>
      <left style="thin">
        <color rgb="FFC8C8C8"/>
      </left>
      <right style="thin">
        <color rgb="FFC8C8C8"/>
      </right>
      <top style="thin">
        <color rgb="FF89847F"/>
      </top>
      <bottom style="thin">
        <color rgb="FFC8C8C8"/>
      </bottom>
      <diagonal/>
    </border>
    <border>
      <left style="thin">
        <color rgb="FFC8C8C8"/>
      </left>
      <right style="thin">
        <color rgb="FF89847F"/>
      </right>
      <top style="thin">
        <color rgb="FFC8C8C8"/>
      </top>
      <bottom style="thin">
        <color rgb="FFC8C8C8"/>
      </bottom>
      <diagonal/>
    </border>
    <border>
      <left style="thin">
        <color rgb="FF89847F"/>
      </left>
      <right style="thin">
        <color rgb="FFC8C8C8"/>
      </right>
      <top style="thin">
        <color rgb="FFC8C8C8"/>
      </top>
      <bottom style="thin">
        <color rgb="FFC8C8C8"/>
      </bottom>
      <diagonal/>
    </border>
    <border>
      <left style="thin">
        <color rgb="FFC8C8C8"/>
      </left>
      <right style="thin">
        <color rgb="FFC8C8C8"/>
      </right>
      <top style="thin">
        <color rgb="FFC8C8C8"/>
      </top>
      <bottom style="thin">
        <color rgb="FFC8C8C8"/>
      </bottom>
      <diagonal/>
    </border>
    <border>
      <left style="thin">
        <color rgb="FFC8C8C8"/>
      </left>
      <right style="thin">
        <color rgb="FF89847F"/>
      </right>
      <top style="thin">
        <color rgb="FFC8C8C8"/>
      </top>
      <bottom style="thin">
        <color rgb="FF89847F"/>
      </bottom>
      <diagonal/>
    </border>
    <border>
      <left style="thin">
        <color rgb="FF89847F"/>
      </left>
      <right style="thin">
        <color rgb="FFC8C8C8"/>
      </right>
      <top style="thin">
        <color rgb="FFC8C8C8"/>
      </top>
      <bottom style="thin">
        <color rgb="FF89847F"/>
      </bottom>
      <diagonal/>
    </border>
    <border>
      <left style="thin">
        <color rgb="FFC8C8C8"/>
      </left>
      <right style="thin">
        <color rgb="FFC8C8C8"/>
      </right>
      <top style="thin">
        <color rgb="FFC8C8C8"/>
      </top>
      <bottom style="thin">
        <color rgb="FF89847F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8" fontId="1" fillId="0" borderId="4" xfId="0" applyNumberFormat="1" applyFont="1" applyBorder="1" applyAlignment="1">
      <alignment vertical="top" wrapText="1"/>
    </xf>
    <xf numFmtId="49" fontId="1" fillId="0" borderId="5" xfId="0" applyNumberFormat="1" applyFont="1" applyBorder="1" applyAlignment="1">
      <alignment vertical="top" wrapText="1"/>
    </xf>
    <xf numFmtId="8" fontId="1" fillId="3" borderId="6" xfId="0" applyNumberFormat="1" applyFont="1" applyFill="1" applyBorder="1" applyAlignment="1">
      <alignment vertical="top" wrapText="1"/>
    </xf>
    <xf numFmtId="8" fontId="1" fillId="4" borderId="7" xfId="0" applyNumberFormat="1" applyFont="1" applyFill="1" applyBorder="1" applyAlignment="1">
      <alignment vertical="top" wrapText="1"/>
    </xf>
    <xf numFmtId="8" fontId="1" fillId="0" borderId="7" xfId="0" applyNumberFormat="1" applyFont="1" applyBorder="1" applyAlignment="1">
      <alignment vertical="top" wrapText="1"/>
    </xf>
    <xf numFmtId="49" fontId="1" fillId="0" borderId="8" xfId="0" applyNumberFormat="1" applyFont="1" applyBorder="1" applyAlignment="1">
      <alignment vertical="top" wrapText="1"/>
    </xf>
    <xf numFmtId="8" fontId="1" fillId="3" borderId="9" xfId="0" applyNumberFormat="1" applyFont="1" applyFill="1" applyBorder="1" applyAlignment="1">
      <alignment vertical="top" wrapText="1"/>
    </xf>
    <xf numFmtId="8" fontId="1" fillId="0" borderId="10" xfId="0" applyNumberFormat="1" applyFont="1" applyBorder="1" applyAlignment="1">
      <alignment vertical="top" wrapText="1"/>
    </xf>
    <xf numFmtId="49" fontId="4" fillId="5" borderId="4" xfId="0" applyNumberFormat="1" applyFont="1" applyFill="1" applyBorder="1" applyAlignment="1">
      <alignment vertical="top" wrapText="1"/>
    </xf>
    <xf numFmtId="8" fontId="4" fillId="5" borderId="4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vertical="top" wrapText="1"/>
    </xf>
    <xf numFmtId="49" fontId="3" fillId="2" borderId="3" xfId="0" applyNumberFormat="1" applyFont="1" applyFill="1" applyBorder="1" applyAlignment="1">
      <alignment horizontal="right" vertical="top" wrapText="1"/>
    </xf>
    <xf numFmtId="14" fontId="1" fillId="0" borderId="4" xfId="0" applyNumberFormat="1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vertical="top" wrapText="1"/>
    </xf>
    <xf numFmtId="14" fontId="1" fillId="4" borderId="7" xfId="0" applyNumberFormat="1" applyFont="1" applyFill="1" applyBorder="1" applyAlignment="1">
      <alignment horizontal="left" vertical="top" wrapText="1"/>
    </xf>
    <xf numFmtId="49" fontId="1" fillId="4" borderId="7" xfId="0" applyNumberFormat="1" applyFont="1" applyFill="1" applyBorder="1" applyAlignment="1">
      <alignment vertical="top" wrapText="1"/>
    </xf>
    <xf numFmtId="14" fontId="1" fillId="0" borderId="7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000000"/>
                </a:solidFill>
                <a:latin typeface="Helvetica Neue"/>
              </a:defRPr>
            </a:pPr>
            <a:r>
              <a:rPr lang="en-US" sz="1200" b="0" i="0">
                <a:solidFill>
                  <a:srgbClr val="000000"/>
                </a:solidFill>
                <a:latin typeface="Helvetica Neue"/>
              </a:rPr>
              <a:t>Actual Summary</a:t>
            </a:r>
          </a:p>
        </c:rich>
      </c:tx>
      <c:layout>
        <c:manualLayout>
          <c:xMode val="edge"/>
          <c:yMode val="edge"/>
          <c:x val="0.32081999999999999"/>
          <c:y val="0"/>
        </c:manualLayout>
      </c:layout>
      <c:overlay val="0"/>
    </c:title>
    <c:autoTitleDeleted val="0"/>
    <c:plotArea>
      <c:layout>
        <c:manualLayout>
          <c:xMode val="edge"/>
          <c:yMode val="edge"/>
          <c:x val="0.19944300000000001"/>
          <c:y val="0.19615299999999999"/>
          <c:w val="0.57306199999999996"/>
          <c:h val="0.55110700000000001"/>
        </c:manualLayout>
      </c:layout>
      <c:doughnutChart>
        <c:varyColors val="1"/>
        <c:ser>
          <c:idx val="0"/>
          <c:order val="0"/>
          <c:tx>
            <c:strRef>
              <c:f>Budget!$C$4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C013-45E2-BFEE-F5DC55E1672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C013-45E2-BFEE-F5DC55E1672A}"/>
              </c:ext>
            </c:extLst>
          </c:dPt>
          <c:dPt>
            <c:idx val="2"/>
            <c:bubble3D val="0"/>
            <c:spPr>
              <a:solidFill>
                <a:srgbClr val="929292"/>
              </a:solidFill>
            </c:spPr>
            <c:extLst>
              <c:ext xmlns:c16="http://schemas.microsoft.com/office/drawing/2014/chart" uri="{C3380CC4-5D6E-409C-BE32-E72D297353CC}">
                <c16:uniqueId val="{00000005-C013-45E2-BFEE-F5DC55E1672A}"/>
              </c:ext>
            </c:extLst>
          </c:dPt>
          <c:dPt>
            <c:idx val="3"/>
            <c:bubble3D val="0"/>
            <c:spPr>
              <a:solidFill>
                <a:srgbClr val="F8BA00"/>
              </a:solidFill>
            </c:spPr>
            <c:extLst>
              <c:ext xmlns:c16="http://schemas.microsoft.com/office/drawing/2014/chart" uri="{C3380CC4-5D6E-409C-BE32-E72D297353CC}">
                <c16:uniqueId val="{00000007-C013-45E2-BFEE-F5DC55E1672A}"/>
              </c:ext>
            </c:extLst>
          </c:dPt>
          <c:dPt>
            <c:idx val="4"/>
            <c:bubble3D val="0"/>
            <c:spPr>
              <a:solidFill>
                <a:srgbClr val="FF2600"/>
              </a:solidFill>
            </c:spPr>
            <c:extLst>
              <c:ext xmlns:c16="http://schemas.microsoft.com/office/drawing/2014/chart" uri="{C3380CC4-5D6E-409C-BE32-E72D297353CC}">
                <c16:uniqueId val="{00000009-C013-45E2-BFEE-F5DC55E1672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C013-45E2-BFEE-F5DC55E1672A}"/>
              </c:ext>
            </c:extLst>
          </c:dPt>
          <c:dPt>
            <c:idx val="6"/>
            <c:bubble3D val="0"/>
            <c:spPr>
              <a:solidFill>
                <a:srgbClr val="22AEFF"/>
              </a:solidFill>
            </c:spPr>
            <c:extLst>
              <c:ext xmlns:c16="http://schemas.microsoft.com/office/drawing/2014/chart" uri="{C3380CC4-5D6E-409C-BE32-E72D297353CC}">
                <c16:uniqueId val="{0000000D-C013-45E2-BFEE-F5DC55E1672A}"/>
              </c:ext>
            </c:extLst>
          </c:dPt>
          <c:dPt>
            <c:idx val="7"/>
            <c:bubble3D val="0"/>
            <c:spPr>
              <a:solidFill>
                <a:srgbClr val="73DD4E"/>
              </a:solidFill>
            </c:spPr>
            <c:extLst>
              <c:ext xmlns:c16="http://schemas.microsoft.com/office/drawing/2014/chart" uri="{C3380CC4-5D6E-409C-BE32-E72D297353CC}">
                <c16:uniqueId val="{0000000F-C013-45E2-BFEE-F5DC55E1672A}"/>
              </c:ext>
            </c:extLst>
          </c:dPt>
          <c:dPt>
            <c:idx val="8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11-C013-45E2-BFEE-F5DC55E1672A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 lvl="0">
                    <a:defRPr sz="1200" b="0" i="0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013-45E2-BFEE-F5DC55E1672A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 lvl="0">
                    <a:defRPr sz="1200" b="0" i="0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013-45E2-BFEE-F5DC55E1672A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 lvl="0">
                    <a:defRPr sz="1200" b="0" i="0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013-45E2-BFEE-F5DC55E1672A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 lvl="0">
                    <a:defRPr sz="1200" b="0" i="0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C013-45E2-BFEE-F5DC55E1672A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 lvl="0">
                    <a:defRPr sz="1200" b="0" i="0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013-45E2-BFEE-F5DC55E1672A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 lvl="0">
                    <a:defRPr sz="1200" b="0" i="0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C013-45E2-BFEE-F5DC55E1672A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 lvl="0">
                    <a:defRPr sz="1200" b="0" i="0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C013-45E2-BFEE-F5DC55E1672A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 lvl="0">
                    <a:defRPr sz="1200" b="0" i="0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C013-45E2-BFEE-F5DC55E1672A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 lvl="0">
                    <a:defRPr sz="1200" b="0" i="0">
                      <a:solidFill>
                        <a:srgbClr val="000000"/>
                      </a:solidFill>
                      <a:latin typeface="Helvetica Neu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1-C013-45E2-BFEE-F5DC55E1672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Budget!$A$6:$A$14</c:f>
              <c:strCache>
                <c:ptCount val="9"/>
                <c:pt idx="0">
                  <c:v>Entertainment</c:v>
                </c:pt>
                <c:pt idx="1">
                  <c:v>Food</c:v>
                </c:pt>
                <c:pt idx="2">
                  <c:v>Home</c:v>
                </c:pt>
                <c:pt idx="3">
                  <c:v>Medical</c:v>
                </c:pt>
                <c:pt idx="4">
                  <c:v>Personal Items</c:v>
                </c:pt>
                <c:pt idx="5">
                  <c:v>Travel</c:v>
                </c:pt>
                <c:pt idx="6">
                  <c:v>Utilities</c:v>
                </c:pt>
                <c:pt idx="7">
                  <c:v>Other</c:v>
                </c:pt>
                <c:pt idx="8">
                  <c:v>Auto</c:v>
                </c:pt>
              </c:strCache>
            </c:strRef>
          </c:cat>
          <c:val>
            <c:numRef>
              <c:f>Budget!$C$6:$C$14</c:f>
              <c:numCache>
                <c:formatCode>"$"#,##0.00_);[Red]\("$"#,##0.00\)</c:formatCode>
                <c:ptCount val="9"/>
                <c:pt idx="0">
                  <c:v>0</c:v>
                </c:pt>
                <c:pt idx="1">
                  <c:v>155.75</c:v>
                </c:pt>
                <c:pt idx="2">
                  <c:v>30</c:v>
                </c:pt>
                <c:pt idx="3">
                  <c:v>5</c:v>
                </c:pt>
                <c:pt idx="4">
                  <c:v>30</c:v>
                </c:pt>
                <c:pt idx="5">
                  <c:v>560</c:v>
                </c:pt>
                <c:pt idx="6">
                  <c:v>15</c:v>
                </c:pt>
                <c:pt idx="7">
                  <c:v>60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013-45E2-BFEE-F5DC55E16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4"/>
      </c:doughnutChart>
    </c:plotArea>
    <c:legend>
      <c:legendPos val="b"/>
      <c:layout>
        <c:manualLayout>
          <c:xMode val="edge"/>
          <c:yMode val="edge"/>
          <c:x val="0.121665"/>
          <c:y val="0.85840300000000003"/>
        </c:manualLayout>
      </c:layout>
      <c:overlay val="0"/>
      <c:txPr>
        <a:bodyPr/>
        <a:lstStyle/>
        <a:p>
          <a:pPr lvl="0">
            <a:defRPr sz="1000" b="0" i="0">
              <a:solidFill>
                <a:srgbClr val="000000"/>
              </a:solidFill>
              <a:latin typeface="Helvetica Neue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000000"/>
                </a:solidFill>
                <a:latin typeface="Helvetica Neue"/>
              </a:defRPr>
            </a:pPr>
            <a:r>
              <a:rPr lang="en-US" sz="1200" b="0" i="0">
                <a:solidFill>
                  <a:srgbClr val="000000"/>
                </a:solidFill>
                <a:latin typeface="Helvetica Neue"/>
              </a:rPr>
              <a:t>Budget vs. Actual</a:t>
            </a:r>
          </a:p>
        </c:rich>
      </c:tx>
      <c:layout>
        <c:manualLayout>
          <c:xMode val="edge"/>
          <c:yMode val="edge"/>
          <c:x val="0.28985100000000003"/>
          <c:y val="0"/>
        </c:manualLayout>
      </c:layout>
      <c:overlay val="0"/>
    </c:title>
    <c:autoTitleDeleted val="0"/>
    <c:plotArea>
      <c:layout>
        <c:manualLayout>
          <c:xMode val="edge"/>
          <c:yMode val="edge"/>
          <c:x val="0.210198"/>
          <c:y val="8.9901300000000003E-2"/>
          <c:w val="0.784802"/>
          <c:h val="0.52583100000000005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00A2FF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Budget!$A$6:$A$14</c:f>
              <c:strCache>
                <c:ptCount val="9"/>
                <c:pt idx="0">
                  <c:v>Entertainment</c:v>
                </c:pt>
                <c:pt idx="1">
                  <c:v>Food</c:v>
                </c:pt>
                <c:pt idx="2">
                  <c:v>Home</c:v>
                </c:pt>
                <c:pt idx="3">
                  <c:v>Medical</c:v>
                </c:pt>
                <c:pt idx="4">
                  <c:v>Personal Items</c:v>
                </c:pt>
                <c:pt idx="5">
                  <c:v>Travel</c:v>
                </c:pt>
                <c:pt idx="6">
                  <c:v>Utilities</c:v>
                </c:pt>
                <c:pt idx="7">
                  <c:v>Other</c:v>
                </c:pt>
                <c:pt idx="8">
                  <c:v>Auto</c:v>
                </c:pt>
              </c:strCache>
            </c:strRef>
          </c:cat>
          <c:val>
            <c:numRef>
              <c:f>Budget!$B$6:$B$14</c:f>
              <c:numCache>
                <c:formatCode>"$"#,##0.00_);[Red]\("$"#,##0.00\)</c:formatCode>
                <c:ptCount val="9"/>
                <c:pt idx="0">
                  <c:v>200</c:v>
                </c:pt>
                <c:pt idx="1">
                  <c:v>350</c:v>
                </c:pt>
                <c:pt idx="2">
                  <c:v>300</c:v>
                </c:pt>
                <c:pt idx="3">
                  <c:v>100</c:v>
                </c:pt>
                <c:pt idx="4">
                  <c:v>300</c:v>
                </c:pt>
                <c:pt idx="5">
                  <c:v>500</c:v>
                </c:pt>
                <c:pt idx="6">
                  <c:v>200</c:v>
                </c:pt>
                <c:pt idx="7">
                  <c:v>50</c:v>
                </c:pt>
                <c:pt idx="8">
                  <c:v>200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6C7-4C8C-ABF2-1D9A493011C2}"/>
            </c:ext>
          </c:extLst>
        </c:ser>
        <c:ser>
          <c:idx val="1"/>
          <c:order val="1"/>
          <c:spPr>
            <a:solidFill>
              <a:srgbClr val="61D83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Budget!$A$6:$A$14</c:f>
              <c:strCache>
                <c:ptCount val="9"/>
                <c:pt idx="0">
                  <c:v>Entertainment</c:v>
                </c:pt>
                <c:pt idx="1">
                  <c:v>Food</c:v>
                </c:pt>
                <c:pt idx="2">
                  <c:v>Home</c:v>
                </c:pt>
                <c:pt idx="3">
                  <c:v>Medical</c:v>
                </c:pt>
                <c:pt idx="4">
                  <c:v>Personal Items</c:v>
                </c:pt>
                <c:pt idx="5">
                  <c:v>Travel</c:v>
                </c:pt>
                <c:pt idx="6">
                  <c:v>Utilities</c:v>
                </c:pt>
                <c:pt idx="7">
                  <c:v>Other</c:v>
                </c:pt>
                <c:pt idx="8">
                  <c:v>Auto</c:v>
                </c:pt>
              </c:strCache>
            </c:strRef>
          </c:cat>
          <c:val>
            <c:numRef>
              <c:f>Budget!$C$6:$C$14</c:f>
              <c:numCache>
                <c:formatCode>"$"#,##0.00_);[Red]\("$"#,##0.00\)</c:formatCode>
                <c:ptCount val="9"/>
                <c:pt idx="0">
                  <c:v>0</c:v>
                </c:pt>
                <c:pt idx="1">
                  <c:v>155.75</c:v>
                </c:pt>
                <c:pt idx="2">
                  <c:v>30</c:v>
                </c:pt>
                <c:pt idx="3">
                  <c:v>5</c:v>
                </c:pt>
                <c:pt idx="4">
                  <c:v>30</c:v>
                </c:pt>
                <c:pt idx="5">
                  <c:v>560</c:v>
                </c:pt>
                <c:pt idx="6">
                  <c:v>15</c:v>
                </c:pt>
                <c:pt idx="7">
                  <c:v>60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6C7-4C8C-ABF2-1D9A49301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5971844"/>
        <c:axId val="1301948199"/>
      </c:barChart>
      <c:catAx>
        <c:axId val="14059718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/>
          <a:lstStyle/>
          <a:p>
            <a:pPr lvl="0">
              <a:defRPr sz="1000" b="0" i="0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1301948199"/>
        <c:crosses val="autoZero"/>
        <c:auto val="1"/>
        <c:lblAlgn val="ctr"/>
        <c:lblOffset val="100"/>
        <c:noMultiLvlLbl val="1"/>
      </c:catAx>
      <c:valAx>
        <c:axId val="130194819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.00_);[Red]\(&quot;$&quot;#,##0.00\)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Helvetica Neue"/>
              </a:defRPr>
            </a:pPr>
            <a:endParaRPr lang="en-US"/>
          </a:p>
        </c:txPr>
        <c:crossAx val="1405971844"/>
        <c:crosses val="autoZero"/>
        <c:crossBetween val="between"/>
        <c:majorUnit val="150"/>
        <c:minorUnit val="75"/>
      </c:valAx>
    </c:plotArea>
    <c:legend>
      <c:legendPos val="b"/>
      <c:layout>
        <c:manualLayout>
          <c:xMode val="edge"/>
          <c:yMode val="edge"/>
          <c:x val="0.20241899999999999"/>
          <c:y val="0.94599200000000006"/>
        </c:manualLayout>
      </c:layout>
      <c:overlay val="0"/>
      <c:txPr>
        <a:bodyPr/>
        <a:lstStyle/>
        <a:p>
          <a:pPr lvl="0">
            <a:defRPr sz="1000" b="0" i="0">
              <a:solidFill>
                <a:srgbClr val="000000"/>
              </a:solidFill>
              <a:latin typeface="Helvetica Neue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1491615</xdr:rowOff>
    </xdr:from>
    <xdr:ext cx="2981325" cy="34575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321945</xdr:colOff>
      <xdr:row>0</xdr:row>
      <xdr:rowOff>1352550</xdr:rowOff>
    </xdr:from>
    <xdr:ext cx="2686050" cy="35814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0</xdr:row>
      <xdr:rowOff>504825</xdr:rowOff>
    </xdr:from>
    <xdr:ext cx="5610225" cy="70485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545650" y="3432338"/>
          <a:ext cx="5600700" cy="695325"/>
        </a:xfrm>
        <a:prstGeom prst="rect">
          <a:avLst/>
        </a:prstGeom>
        <a:noFill/>
        <a:ln>
          <a:noFill/>
        </a:ln>
      </xdr:spPr>
      <xdr:txBody>
        <a:bodyPr spcFirstLastPara="1" wrap="square" lIns="50800" tIns="50800" rIns="50800" bIns="508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HOW TO USE: Enter your budget for each category in the 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Summary By Category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 table below. </a:t>
          </a:r>
          <a:b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</a:b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Enter transactions on the 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Transactions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 sheet to see how your actual spending compares to </a:t>
          </a:r>
          <a:b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</a:b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your budget.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5610225" cy="619125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45650" y="3475200"/>
          <a:ext cx="5600700" cy="609600"/>
        </a:xfrm>
        <a:prstGeom prst="rect">
          <a:avLst/>
        </a:prstGeom>
        <a:noFill/>
        <a:ln>
          <a:noFill/>
        </a:ln>
      </xdr:spPr>
      <xdr:txBody>
        <a:bodyPr spcFirstLastPara="1" wrap="square" lIns="50800" tIns="50800" rIns="50800" bIns="50800" anchor="t" anchorCtr="0">
          <a:sp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400"/>
            <a:buFont typeface="Helvetica Neue"/>
            <a:buNone/>
          </a:pPr>
          <a:r>
            <a:rPr lang="en-US" sz="24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Monthly Budget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504825</xdr:rowOff>
    </xdr:from>
    <xdr:ext cx="5629275" cy="7048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536125" y="3432338"/>
          <a:ext cx="5619750" cy="695325"/>
        </a:xfrm>
        <a:prstGeom prst="rect">
          <a:avLst/>
        </a:prstGeom>
        <a:noFill/>
        <a:ln>
          <a:noFill/>
        </a:ln>
      </xdr:spPr>
      <xdr:txBody>
        <a:bodyPr spcFirstLastPara="1" wrap="square" lIns="50800" tIns="50800" rIns="50800" bIns="508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Helvetica Neue"/>
            <a:buNone/>
          </a:pP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HOW TO USE: Enter your information into the 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Transactions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 table below. Choose a category </a:t>
          </a:r>
          <a:b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</a:b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for each transaction, then check the 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Budget</a:t>
          </a: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 sheet to see how each category compares with </a:t>
          </a:r>
          <a:b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</a:br>
          <a:r>
            <a:rPr lang="en-US" sz="1100" b="0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your budget.</a:t>
          </a:r>
          <a:r>
            <a:rPr lang="en-US" sz="11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 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5638800" cy="6191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531363" y="3475200"/>
          <a:ext cx="5629275" cy="609600"/>
        </a:xfrm>
        <a:prstGeom prst="rect">
          <a:avLst/>
        </a:prstGeom>
        <a:noFill/>
        <a:ln>
          <a:noFill/>
        </a:ln>
      </xdr:spPr>
      <xdr:txBody>
        <a:bodyPr spcFirstLastPara="1" wrap="square" lIns="50800" tIns="50800" rIns="50800" bIns="50800" anchor="t" anchorCtr="0">
          <a:sp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400"/>
            <a:buFont typeface="Helvetica Neue"/>
            <a:buNone/>
          </a:pPr>
          <a:r>
            <a:rPr lang="en-US" sz="2400" b="1" i="0" u="none" strike="noStrike" cap="non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Transactions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E1" sqref="E1"/>
    </sheetView>
  </sheetViews>
  <sheetFormatPr defaultColWidth="14.44140625" defaultRowHeight="15" customHeight="1"/>
  <cols>
    <col min="1" max="1" width="20.44140625" customWidth="1"/>
    <col min="2" max="4" width="21.109375" customWidth="1"/>
    <col min="5" max="26" width="20.44140625" customWidth="1"/>
  </cols>
  <sheetData>
    <row r="1" spans="1:26" ht="408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>
      <c r="A3" s="24" t="s">
        <v>0</v>
      </c>
      <c r="B3" s="25"/>
      <c r="C3" s="25"/>
      <c r="D3" s="2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3.25" customHeight="1">
      <c r="A4" s="2" t="s">
        <v>16</v>
      </c>
      <c r="B4" s="3" t="s">
        <v>1</v>
      </c>
      <c r="C4" s="3" t="s">
        <v>2</v>
      </c>
      <c r="D4" s="4" t="s">
        <v>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3" t="s">
        <v>13</v>
      </c>
      <c r="B5" s="14">
        <f ca="1">SUM(B5:B13)</f>
        <v>2200</v>
      </c>
      <c r="C5" s="14">
        <f ca="1">SUM(C5:C13)</f>
        <v>855.75</v>
      </c>
      <c r="D5" s="14">
        <f ca="1">B5-C5</f>
        <v>1344.25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.25" customHeight="1">
      <c r="A6" s="6" t="s">
        <v>5</v>
      </c>
      <c r="B6" s="7">
        <v>200</v>
      </c>
      <c r="C6" s="8">
        <f>SUMIF(Transactions!C3:C28,A6,Transactions!$D3:$D28)</f>
        <v>0</v>
      </c>
      <c r="D6" s="8">
        <f t="shared" ref="D5:D14" si="0">B6-C6</f>
        <v>200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6" t="s">
        <v>6</v>
      </c>
      <c r="B7" s="7">
        <v>350</v>
      </c>
      <c r="C7" s="9">
        <f>SUMIF(Transactions!C3:C28,A7,Transactions!$D3:$D28)</f>
        <v>155.75</v>
      </c>
      <c r="D7" s="9">
        <f t="shared" si="0"/>
        <v>194.25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6" t="s">
        <v>7</v>
      </c>
      <c r="B8" s="7">
        <v>300</v>
      </c>
      <c r="C8" s="8">
        <f>SUMIF(Transactions!C3:C28,A8,Transactions!$D3:$D28)</f>
        <v>30</v>
      </c>
      <c r="D8" s="8">
        <f t="shared" si="0"/>
        <v>270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6" t="s">
        <v>8</v>
      </c>
      <c r="B9" s="7">
        <v>100</v>
      </c>
      <c r="C9" s="9">
        <f>SUMIF(Transactions!C3:C28,A9,Transactions!$D3:$D28)</f>
        <v>5</v>
      </c>
      <c r="D9" s="9">
        <f t="shared" si="0"/>
        <v>95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6" t="s">
        <v>9</v>
      </c>
      <c r="B10" s="7">
        <v>300</v>
      </c>
      <c r="C10" s="8">
        <f>SUMIF(Transactions!C3:C28,A10,Transactions!$D3:$D28)</f>
        <v>30</v>
      </c>
      <c r="D10" s="8">
        <f t="shared" si="0"/>
        <v>270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6" t="s">
        <v>10</v>
      </c>
      <c r="B11" s="7">
        <v>500</v>
      </c>
      <c r="C11" s="9">
        <f>SUMIF(Transactions!C3:C28,A11,Transactions!$D3:$D28)</f>
        <v>560</v>
      </c>
      <c r="D11" s="9">
        <f t="shared" si="0"/>
        <v>-60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6" t="s">
        <v>11</v>
      </c>
      <c r="B12" s="7">
        <v>200</v>
      </c>
      <c r="C12" s="8">
        <f>SUMIF(Transactions!C3:C28,A12,Transactions!$D3:$D28)</f>
        <v>15</v>
      </c>
      <c r="D12" s="8">
        <f t="shared" si="0"/>
        <v>185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0" t="s">
        <v>12</v>
      </c>
      <c r="B13" s="11">
        <v>50</v>
      </c>
      <c r="C13" s="12">
        <f>SUMIF(Transactions!C3:C28,A13,Transactions!$D3:$D28)</f>
        <v>60</v>
      </c>
      <c r="D13" s="12">
        <f t="shared" si="0"/>
        <v>-10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0" t="s">
        <v>4</v>
      </c>
      <c r="B14" s="11">
        <v>200</v>
      </c>
      <c r="C14" s="12">
        <f>SUMIF(Transactions!C13:C38,A14,Transactions!$D13:$D38)</f>
        <v>0</v>
      </c>
      <c r="D14" s="12">
        <f t="shared" ref="D14" si="1">B14-C14</f>
        <v>200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3:D3"/>
  </mergeCells>
  <pageMargins left="0.75" right="0.75" top="0.25" bottom="0.5" header="0" footer="0"/>
  <pageSetup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A2" sqref="A2"/>
    </sheetView>
  </sheetViews>
  <sheetFormatPr defaultColWidth="14.44140625" defaultRowHeight="15" customHeight="1"/>
  <cols>
    <col min="1" max="1" width="10.88671875" customWidth="1"/>
    <col min="2" max="2" width="31.109375" customWidth="1"/>
    <col min="3" max="4" width="21" customWidth="1"/>
    <col min="5" max="26" width="10.88671875" customWidth="1"/>
  </cols>
  <sheetData>
    <row r="1" spans="1:26" ht="10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>
      <c r="A2" s="15" t="s">
        <v>14</v>
      </c>
      <c r="B2" s="16" t="s">
        <v>15</v>
      </c>
      <c r="C2" s="16" t="s">
        <v>16</v>
      </c>
      <c r="D2" s="17" t="s">
        <v>17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8">
        <v>45962</v>
      </c>
      <c r="B3" s="19" t="s">
        <v>18</v>
      </c>
      <c r="C3" s="19" t="s">
        <v>6</v>
      </c>
      <c r="D3" s="5">
        <v>105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20">
        <v>45963</v>
      </c>
      <c r="B4" s="21" t="s">
        <v>19</v>
      </c>
      <c r="C4" s="21" t="s">
        <v>7</v>
      </c>
      <c r="D4" s="8">
        <v>30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22">
        <v>45964</v>
      </c>
      <c r="B5" s="23" t="s">
        <v>20</v>
      </c>
      <c r="C5" s="23" t="s">
        <v>10</v>
      </c>
      <c r="D5" s="9">
        <v>560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.25" customHeight="1">
      <c r="A6" s="20">
        <v>45965</v>
      </c>
      <c r="B6" s="21" t="s">
        <v>21</v>
      </c>
      <c r="C6" s="21" t="s">
        <v>4</v>
      </c>
      <c r="D6" s="8">
        <v>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22">
        <v>45966</v>
      </c>
      <c r="B7" s="23" t="s">
        <v>22</v>
      </c>
      <c r="C7" s="23" t="s">
        <v>5</v>
      </c>
      <c r="D7" s="9"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20">
        <v>45967</v>
      </c>
      <c r="B8" s="21" t="s">
        <v>23</v>
      </c>
      <c r="C8" s="21" t="s">
        <v>6</v>
      </c>
      <c r="D8" s="8">
        <v>50.75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22">
        <v>45968</v>
      </c>
      <c r="B9" s="23" t="s">
        <v>24</v>
      </c>
      <c r="C9" s="23" t="s">
        <v>8</v>
      </c>
      <c r="D9" s="9">
        <v>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20">
        <v>45969</v>
      </c>
      <c r="B10" s="21" t="s">
        <v>25</v>
      </c>
      <c r="C10" s="21" t="s">
        <v>9</v>
      </c>
      <c r="D10" s="8">
        <v>30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22">
        <v>45970</v>
      </c>
      <c r="B11" s="23" t="s">
        <v>26</v>
      </c>
      <c r="C11" s="23" t="s">
        <v>12</v>
      </c>
      <c r="D11" s="9">
        <v>60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20">
        <v>45971</v>
      </c>
      <c r="B12" s="21" t="s">
        <v>27</v>
      </c>
      <c r="C12" s="21" t="s">
        <v>11</v>
      </c>
      <c r="D12" s="8">
        <v>15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22"/>
      <c r="B13" s="23"/>
      <c r="C13" s="23"/>
      <c r="D13" s="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20"/>
      <c r="B14" s="21"/>
      <c r="C14" s="21"/>
      <c r="D14" s="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22"/>
      <c r="B15" s="23"/>
      <c r="C15" s="23"/>
      <c r="D15" s="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20"/>
      <c r="B16" s="21"/>
      <c r="C16" s="21"/>
      <c r="D16" s="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22"/>
      <c r="B17" s="23"/>
      <c r="C17" s="23"/>
      <c r="D17" s="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20"/>
      <c r="B18" s="21"/>
      <c r="C18" s="21"/>
      <c r="D18" s="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22"/>
      <c r="B19" s="23"/>
      <c r="C19" s="23"/>
      <c r="D19" s="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20"/>
      <c r="B20" s="21"/>
      <c r="C20" s="21"/>
      <c r="D20" s="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22"/>
      <c r="B21" s="23"/>
      <c r="C21" s="23"/>
      <c r="D21" s="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20"/>
      <c r="B22" s="21"/>
      <c r="C22" s="21"/>
      <c r="D22" s="8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22"/>
      <c r="B23" s="23"/>
      <c r="C23" s="23"/>
      <c r="D23" s="9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20"/>
      <c r="B24" s="21"/>
      <c r="C24" s="21"/>
      <c r="D24" s="8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22"/>
      <c r="B25" s="23"/>
      <c r="C25" s="23"/>
      <c r="D25" s="9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20"/>
      <c r="B26" s="21"/>
      <c r="C26" s="21"/>
      <c r="D26" s="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22"/>
      <c r="B27" s="23"/>
      <c r="C27" s="23"/>
      <c r="D27" s="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20"/>
      <c r="B28" s="21"/>
      <c r="C28" s="21"/>
      <c r="D28" s="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1">
    <dataValidation type="list" allowBlank="1" showErrorMessage="1" sqref="C3:C28" xr:uid="{00000000-0002-0000-0100-000000000000}">
      <formula1>"Auto,Entertainment,Food,Home,Medical,Personal Items,Travel,Utilities,Other"</formula1>
    </dataValidation>
  </dataValidations>
  <pageMargins left="0.75" right="0.75" top="0.25" bottom="0.5" header="0" footer="0"/>
  <pageSetup orientation="portrait"/>
  <headerFooter>
    <oddFooter>&amp;C000000&amp;P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Transactions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Nikolay Gogin</cp:lastModifiedBy>
  <dcterms:modified xsi:type="dcterms:W3CDTF">2025-06-12T08:32:33Z</dcterms:modified>
</cp:coreProperties>
</file>